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0910"/>
  <workbookPr showInkAnnotation="0" autoCompressPictures="0"/>
  <bookViews>
    <workbookView xWindow="5520" yWindow="1340" windowWidth="20280" windowHeight="15340" tabRatio="500" activeTab="1"/>
  </bookViews>
  <sheets>
    <sheet name="5-14-14 PCR" sheetId="1" r:id="rId1"/>
    <sheet name="5-15-14 Gel" sheetId="2" r:id="rId2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H14" i="1" l="1"/>
  <c r="H11" i="1"/>
</calcChain>
</file>

<file path=xl/sharedStrings.xml><?xml version="1.0" encoding="utf-8"?>
<sst xmlns="http://schemas.openxmlformats.org/spreadsheetml/2006/main" count="372" uniqueCount="109">
  <si>
    <t>Tube #</t>
  </si>
  <si>
    <t>Sample ID</t>
  </si>
  <si>
    <t>Dilution</t>
  </si>
  <si>
    <t>Objective:</t>
  </si>
  <si>
    <t>Amplify ETS. Note: use 680 on hesperolinon, 620 on sclerolinon and linum rupestre, 480 on some linum.</t>
  </si>
  <si>
    <t>Materials:</t>
  </si>
  <si>
    <t>Date:</t>
  </si>
  <si>
    <t>Symmetric PCR in Bioneer Pre-mix tubes (0.2 ml thin walled)</t>
  </si>
  <si>
    <t>Procedure:</t>
  </si>
  <si>
    <t>1) Make master mix of the two primers.</t>
  </si>
  <si>
    <t>2) Add 1.5 µl of the primer mix into each Pre-mix tube.</t>
  </si>
  <si>
    <t>3) Add 17 µl of sample DNA into Pre-mix tube.</t>
  </si>
  <si>
    <t>4) Add 17 µl of dH20 into 1 Pre-mix tube for control.</t>
  </si>
  <si>
    <t>5) Run thermal cycler:</t>
  </si>
  <si>
    <t>HOLD</t>
  </si>
  <si>
    <t>4º C forever</t>
  </si>
  <si>
    <t>Cycler:</t>
  </si>
  <si>
    <t>Program:</t>
  </si>
  <si>
    <t>Time started:</t>
  </si>
  <si>
    <t>Time removed:</t>
  </si>
  <si>
    <t>96º C for 2 minute</t>
  </si>
  <si>
    <t>94º C for 30 seconds</t>
  </si>
  <si>
    <t>56º C for 30 seconds</t>
  </si>
  <si>
    <t>72º C for 1 minute</t>
  </si>
  <si>
    <t>72º C for 3 minutes</t>
  </si>
  <si>
    <t>MJ1</t>
  </si>
  <si>
    <t>0905A3</t>
  </si>
  <si>
    <t>0906A4</t>
  </si>
  <si>
    <t>1001A1</t>
  </si>
  <si>
    <t>1002A6</t>
  </si>
  <si>
    <t>1003A2</t>
  </si>
  <si>
    <t>1004A5</t>
  </si>
  <si>
    <t>1005A3</t>
  </si>
  <si>
    <t>1101A11</t>
  </si>
  <si>
    <t>1102A3</t>
  </si>
  <si>
    <t>1103A2</t>
  </si>
  <si>
    <t>1104A3</t>
  </si>
  <si>
    <t>1106A4</t>
  </si>
  <si>
    <t>1201A2</t>
  </si>
  <si>
    <t>1202A6</t>
  </si>
  <si>
    <t>1203A4</t>
  </si>
  <si>
    <t>1204A5</t>
  </si>
  <si>
    <t>1205A3</t>
  </si>
  <si>
    <t>1301A1</t>
  </si>
  <si>
    <t>1302A3</t>
  </si>
  <si>
    <t>1303A4</t>
  </si>
  <si>
    <t>1304A3</t>
  </si>
  <si>
    <t>1305A8</t>
  </si>
  <si>
    <t>01-JEPS-101971</t>
    <phoneticPr fontId="0" type="noConversion"/>
  </si>
  <si>
    <t>04-JEPS-98477</t>
    <phoneticPr fontId="0" type="noConversion"/>
  </si>
  <si>
    <t>04-JEPS-98553</t>
    <phoneticPr fontId="0" type="noConversion"/>
  </si>
  <si>
    <t>08-JEPS-85765</t>
    <phoneticPr fontId="0" type="noConversion"/>
  </si>
  <si>
    <t>08-JEPS-105293</t>
  </si>
  <si>
    <t>08-JEPS-108288</t>
  </si>
  <si>
    <t>08-JEPS-83844</t>
  </si>
  <si>
    <t>08-UC-1212503</t>
  </si>
  <si>
    <t>08-UC-1212496</t>
    <phoneticPr fontId="0" type="noConversion"/>
  </si>
  <si>
    <t>10-UC-1563669</t>
    <phoneticPr fontId="0" type="noConversion"/>
  </si>
  <si>
    <t>11-O'Dell-1</t>
    <phoneticPr fontId="0" type="noConversion"/>
  </si>
  <si>
    <t>10-O'Dell-2</t>
    <phoneticPr fontId="0" type="noConversion"/>
  </si>
  <si>
    <t>08-O'Dell-3</t>
    <phoneticPr fontId="0" type="noConversion"/>
  </si>
  <si>
    <t>10-JEPS 94421</t>
  </si>
  <si>
    <t>10-JEPS 101013</t>
  </si>
  <si>
    <t>10-UC 1430074</t>
  </si>
  <si>
    <t>10-UC 762268</t>
  </si>
  <si>
    <t>10-UC 1583670</t>
  </si>
  <si>
    <t>10-JEPS 101012</t>
  </si>
  <si>
    <t>10-JEPS 27391</t>
  </si>
  <si>
    <t>10-JEPS 9289</t>
  </si>
  <si>
    <t>10-JEPS 85144</t>
  </si>
  <si>
    <t>10-JEPS 98046</t>
  </si>
  <si>
    <t>10-JEPS 99502</t>
  </si>
  <si>
    <t>10-UC 1790116</t>
  </si>
  <si>
    <t>10-JEPS 29946</t>
  </si>
  <si>
    <t>10-JEPS 98004</t>
  </si>
  <si>
    <t>10-JEPS 117584</t>
  </si>
  <si>
    <t>10-JEPS 98429</t>
  </si>
  <si>
    <t>LIBI-AS-320</t>
    <phoneticPr fontId="0" type="noConversion"/>
  </si>
  <si>
    <t>LILE-CMG-1541</t>
    <phoneticPr fontId="0" type="noConversion"/>
  </si>
  <si>
    <t>SCDI-JEPS 93794</t>
  </si>
  <si>
    <t>CLSE-UC 1531894</t>
  </si>
  <si>
    <t>SCDI-JEPS 74374</t>
  </si>
  <si>
    <t>LIRU-UC 1391714</t>
  </si>
  <si>
    <t>LIBE-UC 1716062</t>
  </si>
  <si>
    <t>Rev Primer</t>
  </si>
  <si>
    <t>ETS_680</t>
  </si>
  <si>
    <t>ETS_620</t>
  </si>
  <si>
    <t>µl of both primers</t>
  </si>
  <si>
    <t>620 master mix:</t>
  </si>
  <si>
    <t>680 master mix:</t>
  </si>
  <si>
    <t xml:space="preserve">0.75 µl (of 10 µm stock) per rxn of ETS_seq primer </t>
  </si>
  <si>
    <t>0.75 µl (of 10 µm stock) per rxn of ETS_XXX primer</t>
  </si>
  <si>
    <t>ORO-ETS</t>
  </si>
  <si>
    <t>noon</t>
  </si>
  <si>
    <t>AUTO x 34</t>
  </si>
  <si>
    <t>Researcher:</t>
  </si>
  <si>
    <t>Will Freyman</t>
  </si>
  <si>
    <t>Run gel for yesterday's PCR.</t>
  </si>
  <si>
    <t>loading dye: promega 6x + BGB combo</t>
  </si>
  <si>
    <t>Bridget's ladder/loading dye mix: 1:1 loading dye to promega 100 bp ladder</t>
  </si>
  <si>
    <t>2) Mix ~1.5 to 2 µl of loading dye with 2 µl of each PCR.</t>
  </si>
  <si>
    <t>3) Load PCR/dye mix into each well.</t>
  </si>
  <si>
    <t>4) Run gel (negative -&gt; positive!). Start time:</t>
  </si>
  <si>
    <t>Gel Well #</t>
  </si>
  <si>
    <t>1) Load 5 µl of ladder/dye mix into each ladder well.</t>
  </si>
  <si>
    <t>Band?</t>
  </si>
  <si>
    <t>yes</t>
  </si>
  <si>
    <t>no</t>
  </si>
  <si>
    <t>50 ml 1% agarose gel (0.5 g agarose + 50 ml 1x TBE) - also ran a 100 ml gel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</si>
</sst>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theme="1"/>
      <name val="Arial"/>
    </font>
    <font>
      <b/>
      <sz val="12"/>
      <color theme="1"/>
      <name val="Arial"/>
    </font>
    <font>
      <sz val="12"/>
      <color rgb="FF000000"/>
      <name val="Arial"/>
    </font>
    <font>
      <sz val="10"/>
      <name val="Arial"/>
    </font>
    <font>
      <sz val="10"/>
      <color theme="1"/>
      <name val="Arial"/>
    </font>
    <font>
      <sz val="8"/>
      <name val="Calibri"/>
      <family val="2"/>
      <scheme val="minor"/>
    </font>
    <font>
      <sz val="10"/>
      <color rgb="FF008000"/>
      <name val="Arial"/>
    </font>
    <font>
      <sz val="10"/>
      <color rgb="FFFF0000"/>
      <name val="Arial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81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56">
    <xf numFmtId="0" fontId="0" fillId="0" borderId="0" xfId="0"/>
    <xf numFmtId="0" fontId="3" fillId="0" borderId="0" xfId="0" applyFont="1"/>
    <xf numFmtId="0" fontId="3" fillId="0" borderId="0" xfId="0" applyFont="1" applyBorder="1"/>
    <xf numFmtId="0" fontId="3" fillId="0" borderId="0" xfId="0" applyFont="1" applyBorder="1" applyAlignment="1">
      <alignment horizontal="left"/>
    </xf>
    <xf numFmtId="0" fontId="3" fillId="0" borderId="6" xfId="0" applyFont="1" applyBorder="1" applyAlignment="1">
      <alignment horizontal="left"/>
    </xf>
    <xf numFmtId="0" fontId="3" fillId="0" borderId="7" xfId="0" applyFont="1" applyBorder="1" applyAlignment="1">
      <alignment horizontal="left"/>
    </xf>
    <xf numFmtId="0" fontId="4" fillId="0" borderId="2" xfId="0" applyFont="1" applyBorder="1"/>
    <xf numFmtId="0" fontId="4" fillId="0" borderId="5" xfId="0" applyFont="1" applyBorder="1"/>
    <xf numFmtId="0" fontId="4" fillId="0" borderId="8" xfId="0" applyFont="1" applyBorder="1"/>
    <xf numFmtId="0" fontId="4" fillId="0" borderId="10" xfId="0" applyFont="1" applyBorder="1"/>
    <xf numFmtId="0" fontId="4" fillId="0" borderId="0" xfId="0" applyFont="1" applyBorder="1"/>
    <xf numFmtId="0" fontId="3" fillId="0" borderId="1" xfId="0" applyFont="1" applyBorder="1"/>
    <xf numFmtId="0" fontId="3" fillId="0" borderId="6" xfId="0" applyFont="1" applyBorder="1" applyAlignment="1"/>
    <xf numFmtId="0" fontId="3" fillId="0" borderId="0" xfId="0" applyFont="1" applyAlignment="1"/>
    <xf numFmtId="0" fontId="6" fillId="0" borderId="1" xfId="0" applyFont="1" applyFill="1" applyBorder="1"/>
    <xf numFmtId="0" fontId="6" fillId="0" borderId="1" xfId="0" applyFont="1" applyBorder="1"/>
    <xf numFmtId="0" fontId="7" fillId="0" borderId="1" xfId="0" applyFont="1" applyFill="1" applyBorder="1" applyAlignment="1"/>
    <xf numFmtId="20" fontId="7" fillId="0" borderId="1" xfId="0" applyNumberFormat="1" applyFont="1" applyBorder="1"/>
    <xf numFmtId="0" fontId="7" fillId="0" borderId="1" xfId="0" applyFont="1" applyBorder="1"/>
    <xf numFmtId="0" fontId="4" fillId="2" borderId="0" xfId="0" applyFont="1" applyFill="1" applyAlignment="1">
      <alignment horizontal="right"/>
    </xf>
    <xf numFmtId="0" fontId="4" fillId="2" borderId="1" xfId="0" applyFont="1" applyFill="1" applyBorder="1"/>
    <xf numFmtId="2" fontId="3" fillId="0" borderId="0" xfId="0" applyNumberFormat="1" applyFont="1" applyBorder="1" applyAlignment="1">
      <alignment horizontal="right"/>
    </xf>
    <xf numFmtId="0" fontId="3" fillId="0" borderId="6" xfId="0" applyFont="1" applyBorder="1" applyAlignment="1">
      <alignment horizontal="left"/>
    </xf>
    <xf numFmtId="0" fontId="3" fillId="0" borderId="7" xfId="0" applyFont="1" applyBorder="1" applyAlignment="1">
      <alignment horizontal="left"/>
    </xf>
    <xf numFmtId="0" fontId="3" fillId="0" borderId="0" xfId="0" applyFont="1" applyBorder="1" applyAlignment="1">
      <alignment horizontal="left"/>
    </xf>
    <xf numFmtId="18" fontId="3" fillId="0" borderId="0" xfId="0" applyNumberFormat="1" applyFont="1"/>
    <xf numFmtId="0" fontId="4" fillId="2" borderId="1" xfId="0" applyFont="1" applyFill="1" applyBorder="1" applyAlignment="1">
      <alignment horizontal="right"/>
    </xf>
    <xf numFmtId="0" fontId="0" fillId="0" borderId="1" xfId="0" applyBorder="1"/>
    <xf numFmtId="0" fontId="3" fillId="0" borderId="11" xfId="0" applyFont="1" applyBorder="1" applyAlignment="1">
      <alignment horizontal="left"/>
    </xf>
    <xf numFmtId="0" fontId="3" fillId="0" borderId="12" xfId="0" applyFont="1" applyBorder="1" applyAlignment="1">
      <alignment horizontal="left"/>
    </xf>
    <xf numFmtId="0" fontId="3" fillId="0" borderId="0" xfId="0" applyFont="1" applyBorder="1" applyAlignment="1">
      <alignment horizontal="left"/>
    </xf>
    <xf numFmtId="0" fontId="3" fillId="0" borderId="9" xfId="0" applyFont="1" applyBorder="1" applyAlignment="1">
      <alignment horizontal="left"/>
    </xf>
    <xf numFmtId="0" fontId="3" fillId="0" borderId="6" xfId="0" applyFont="1" applyBorder="1" applyAlignment="1">
      <alignment horizontal="left"/>
    </xf>
    <xf numFmtId="0" fontId="3" fillId="0" borderId="7" xfId="0" applyFont="1" applyBorder="1" applyAlignment="1">
      <alignment horizontal="left"/>
    </xf>
    <xf numFmtId="0" fontId="3" fillId="0" borderId="3" xfId="0" applyFont="1" applyBorder="1" applyAlignment="1">
      <alignment horizontal="left"/>
    </xf>
    <xf numFmtId="0" fontId="3" fillId="0" borderId="4" xfId="0" applyFont="1" applyBorder="1" applyAlignment="1">
      <alignment horizontal="left"/>
    </xf>
    <xf numFmtId="14" fontId="3" fillId="0" borderId="3" xfId="0" applyNumberFormat="1" applyFont="1" applyBorder="1" applyAlignment="1">
      <alignment horizontal="left"/>
    </xf>
    <xf numFmtId="14" fontId="3" fillId="0" borderId="4" xfId="0" applyNumberFormat="1" applyFont="1" applyBorder="1" applyAlignment="1">
      <alignment horizontal="left"/>
    </xf>
    <xf numFmtId="0" fontId="5" fillId="0" borderId="1" xfId="0" applyFont="1" applyBorder="1" applyAlignment="1">
      <alignment horizontal="left"/>
    </xf>
    <xf numFmtId="0" fontId="5" fillId="0" borderId="2" xfId="0" applyFont="1" applyBorder="1" applyAlignment="1">
      <alignment horizontal="left"/>
    </xf>
    <xf numFmtId="0" fontId="5" fillId="0" borderId="3" xfId="0" applyFont="1" applyBorder="1" applyAlignment="1">
      <alignment horizontal="left"/>
    </xf>
    <xf numFmtId="0" fontId="5" fillId="0" borderId="4" xfId="0" applyFont="1" applyBorder="1" applyAlignment="1">
      <alignment horizontal="left"/>
    </xf>
    <xf numFmtId="0" fontId="3" fillId="0" borderId="13" xfId="0" applyFont="1" applyBorder="1" applyAlignment="1">
      <alignment horizontal="left" vertical="center"/>
    </xf>
    <xf numFmtId="0" fontId="3" fillId="0" borderId="14" xfId="0" applyFont="1" applyBorder="1" applyAlignment="1">
      <alignment horizontal="left" vertical="center"/>
    </xf>
    <xf numFmtId="0" fontId="3" fillId="0" borderId="15" xfId="0" applyFont="1" applyBorder="1" applyAlignment="1">
      <alignment horizontal="left" vertical="center"/>
    </xf>
    <xf numFmtId="0" fontId="5" fillId="0" borderId="10" xfId="0" applyFont="1" applyBorder="1" applyAlignment="1">
      <alignment horizontal="left"/>
    </xf>
    <xf numFmtId="0" fontId="5" fillId="0" borderId="11" xfId="0" applyFont="1" applyBorder="1" applyAlignment="1">
      <alignment horizontal="left"/>
    </xf>
    <xf numFmtId="0" fontId="5" fillId="0" borderId="12" xfId="0" applyFont="1" applyBorder="1" applyAlignment="1">
      <alignment horizontal="left"/>
    </xf>
    <xf numFmtId="0" fontId="5" fillId="0" borderId="8" xfId="0" applyFont="1" applyBorder="1" applyAlignment="1">
      <alignment horizontal="left"/>
    </xf>
    <xf numFmtId="0" fontId="5" fillId="0" borderId="0" xfId="0" applyFont="1" applyBorder="1" applyAlignment="1">
      <alignment horizontal="left"/>
    </xf>
    <xf numFmtId="0" fontId="5" fillId="0" borderId="9" xfId="0" applyFont="1" applyBorder="1" applyAlignment="1">
      <alignment horizontal="left"/>
    </xf>
    <xf numFmtId="0" fontId="5" fillId="0" borderId="5" xfId="0" applyFont="1" applyBorder="1" applyAlignment="1">
      <alignment horizontal="left"/>
    </xf>
    <xf numFmtId="0" fontId="5" fillId="0" borderId="6" xfId="0" applyFont="1" applyBorder="1" applyAlignment="1">
      <alignment horizontal="left"/>
    </xf>
    <xf numFmtId="0" fontId="5" fillId="0" borderId="7" xfId="0" applyFont="1" applyBorder="1" applyAlignment="1">
      <alignment horizontal="left"/>
    </xf>
    <xf numFmtId="20" fontId="9" fillId="0" borderId="1" xfId="0" applyNumberFormat="1" applyFont="1" applyBorder="1"/>
    <xf numFmtId="20" fontId="10" fillId="0" borderId="1" xfId="0" applyNumberFormat="1" applyFont="1" applyBorder="1"/>
  </cellXfs>
  <cellStyles count="81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Followed Hyperlink" xfId="76" builtinId="9" hidden="1"/>
    <cellStyle name="Followed Hyperlink" xfId="78" builtinId="9" hidden="1"/>
    <cellStyle name="Followed Hyperlink" xfId="80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Hyperlink" xfId="75" builtinId="8" hidden="1"/>
    <cellStyle name="Hyperlink" xfId="77" builtinId="8" hidden="1"/>
    <cellStyle name="Hyperlink" xfId="79" builtinId="8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Relationship Id="rId2" Type="http://schemas.openxmlformats.org/officeDocument/2006/relationships/image" Target="../media/image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253999</xdr:colOff>
      <xdr:row>13</xdr:row>
      <xdr:rowOff>139700</xdr:rowOff>
    </xdr:from>
    <xdr:to>
      <xdr:col>19</xdr:col>
      <xdr:colOff>406400</xdr:colOff>
      <xdr:row>34</xdr:row>
      <xdr:rowOff>63500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9540" t="6666" r="20540" b="7500"/>
        <a:stretch/>
      </xdr:blipFill>
      <xdr:spPr>
        <a:xfrm>
          <a:off x="10794999" y="2616200"/>
          <a:ext cx="4279901" cy="3924300"/>
        </a:xfrm>
        <a:prstGeom prst="rect">
          <a:avLst/>
        </a:prstGeom>
      </xdr:spPr>
    </xdr:pic>
    <xdr:clientData/>
  </xdr:twoCellAnchor>
  <xdr:twoCellAnchor editAs="oneCell">
    <xdr:from>
      <xdr:col>14</xdr:col>
      <xdr:colOff>622300</xdr:colOff>
      <xdr:row>40</xdr:row>
      <xdr:rowOff>88900</xdr:rowOff>
    </xdr:from>
    <xdr:to>
      <xdr:col>18</xdr:col>
      <xdr:colOff>406400</xdr:colOff>
      <xdr:row>53</xdr:row>
      <xdr:rowOff>114300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7075" t="6298" r="11468" b="16142"/>
        <a:stretch/>
      </xdr:blipFill>
      <xdr:spPr>
        <a:xfrm>
          <a:off x="11163300" y="7708900"/>
          <a:ext cx="3086100" cy="2501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B2:J54"/>
  <sheetViews>
    <sheetView topLeftCell="A22" workbookViewId="0">
      <selection activeCell="B25" sqref="B25:J54"/>
    </sheetView>
  </sheetViews>
  <sheetFormatPr baseColWidth="10" defaultRowHeight="15" x14ac:dyDescent="0"/>
  <cols>
    <col min="1" max="1" width="2.83203125" customWidth="1"/>
    <col min="2" max="2" width="12.33203125" customWidth="1"/>
    <col min="3" max="3" width="16.33203125" customWidth="1"/>
    <col min="4" max="4" width="13.33203125" customWidth="1"/>
    <col min="5" max="5" width="9.83203125" customWidth="1"/>
    <col min="6" max="6" width="14.33203125" customWidth="1"/>
    <col min="8" max="8" width="15.5" customWidth="1"/>
    <col min="10" max="10" width="8.1640625" customWidth="1"/>
  </cols>
  <sheetData>
    <row r="2" spans="2:10">
      <c r="B2" s="6" t="s">
        <v>95</v>
      </c>
      <c r="C2" s="34" t="s">
        <v>96</v>
      </c>
      <c r="D2" s="34"/>
      <c r="E2" s="34"/>
      <c r="F2" s="34"/>
      <c r="G2" s="34"/>
      <c r="H2" s="34"/>
      <c r="I2" s="34"/>
      <c r="J2" s="35"/>
    </row>
    <row r="3" spans="2:10">
      <c r="B3" s="6" t="s">
        <v>6</v>
      </c>
      <c r="C3" s="36">
        <v>41773</v>
      </c>
      <c r="D3" s="36"/>
      <c r="E3" s="36"/>
      <c r="F3" s="36"/>
      <c r="G3" s="36"/>
      <c r="H3" s="36"/>
      <c r="I3" s="36"/>
      <c r="J3" s="37"/>
    </row>
    <row r="4" spans="2:10">
      <c r="B4" s="6" t="s">
        <v>3</v>
      </c>
      <c r="C4" s="34" t="s">
        <v>4</v>
      </c>
      <c r="D4" s="34"/>
      <c r="E4" s="34"/>
      <c r="F4" s="34"/>
      <c r="G4" s="34"/>
      <c r="H4" s="34"/>
      <c r="I4" s="34"/>
      <c r="J4" s="35"/>
    </row>
    <row r="5" spans="2:10">
      <c r="B5" s="7"/>
      <c r="C5" s="4"/>
      <c r="D5" s="4"/>
      <c r="E5" s="4"/>
      <c r="F5" s="4"/>
      <c r="G5" s="4"/>
      <c r="H5" s="4"/>
      <c r="I5" s="4"/>
      <c r="J5" s="5"/>
    </row>
    <row r="6" spans="2:10">
      <c r="B6" s="7" t="s">
        <v>5</v>
      </c>
      <c r="C6" s="32" t="s">
        <v>7</v>
      </c>
      <c r="D6" s="32"/>
      <c r="E6" s="32"/>
      <c r="F6" s="32"/>
      <c r="G6" s="32"/>
      <c r="H6" s="32"/>
      <c r="I6" s="32"/>
      <c r="J6" s="33"/>
    </row>
    <row r="7" spans="2:10">
      <c r="B7" s="8"/>
      <c r="C7" s="30" t="s">
        <v>90</v>
      </c>
      <c r="D7" s="30"/>
      <c r="E7" s="30"/>
      <c r="F7" s="30"/>
      <c r="G7" s="30"/>
      <c r="H7" s="30"/>
      <c r="I7" s="30"/>
      <c r="J7" s="31"/>
    </row>
    <row r="8" spans="2:10">
      <c r="B8" s="9"/>
      <c r="C8" s="28" t="s">
        <v>91</v>
      </c>
      <c r="D8" s="28"/>
      <c r="E8" s="28"/>
      <c r="F8" s="28"/>
      <c r="G8" s="28"/>
      <c r="H8" s="28"/>
      <c r="I8" s="28"/>
      <c r="J8" s="29"/>
    </row>
    <row r="9" spans="2:10">
      <c r="B9" s="10"/>
      <c r="C9" s="3"/>
      <c r="D9" s="3"/>
      <c r="E9" s="3"/>
      <c r="F9" s="3"/>
      <c r="G9" s="3"/>
      <c r="H9" s="3"/>
      <c r="I9" s="3"/>
      <c r="J9" s="3"/>
    </row>
    <row r="10" spans="2:10">
      <c r="B10" s="10" t="s">
        <v>8</v>
      </c>
      <c r="C10" s="3" t="s">
        <v>9</v>
      </c>
      <c r="D10" s="3"/>
      <c r="E10" s="3"/>
      <c r="F10" s="3"/>
      <c r="G10" s="3"/>
      <c r="H10" s="3" t="s">
        <v>89</v>
      </c>
      <c r="I10" s="3"/>
      <c r="J10" s="3"/>
    </row>
    <row r="11" spans="2:10">
      <c r="B11" s="2"/>
      <c r="C11" s="3" t="s">
        <v>10</v>
      </c>
      <c r="D11" s="3"/>
      <c r="E11" s="3"/>
      <c r="F11" s="3"/>
      <c r="G11" s="3"/>
      <c r="H11" s="21">
        <f>51*0.75</f>
        <v>38.25</v>
      </c>
      <c r="I11" s="3" t="s">
        <v>87</v>
      </c>
      <c r="J11" s="3"/>
    </row>
    <row r="12" spans="2:10">
      <c r="B12" s="1"/>
      <c r="C12" s="1" t="s">
        <v>11</v>
      </c>
      <c r="D12" s="1"/>
      <c r="E12" s="1"/>
      <c r="F12" s="1"/>
      <c r="G12" s="1"/>
      <c r="H12" s="1"/>
      <c r="I12" s="1"/>
      <c r="J12" s="1"/>
    </row>
    <row r="13" spans="2:10">
      <c r="B13" s="1"/>
      <c r="C13" s="1" t="s">
        <v>12</v>
      </c>
      <c r="D13" s="1"/>
      <c r="E13" s="1"/>
      <c r="F13" s="1"/>
      <c r="G13" s="1"/>
      <c r="H13" s="1" t="s">
        <v>88</v>
      </c>
      <c r="I13" s="1"/>
      <c r="J13" s="1"/>
    </row>
    <row r="14" spans="2:10">
      <c r="B14" s="1"/>
      <c r="C14" s="1" t="s">
        <v>13</v>
      </c>
      <c r="D14" s="1"/>
      <c r="E14" s="1"/>
      <c r="F14" s="1"/>
      <c r="G14" s="1"/>
      <c r="H14" s="1">
        <f>7*0.75</f>
        <v>5.25</v>
      </c>
      <c r="I14" s="3" t="s">
        <v>87</v>
      </c>
      <c r="J14" s="1"/>
    </row>
    <row r="15" spans="2:10">
      <c r="B15" s="1"/>
      <c r="C15" s="1"/>
      <c r="D15" s="1"/>
      <c r="E15" s="1"/>
      <c r="F15" s="1"/>
      <c r="G15" s="1"/>
      <c r="H15" s="1"/>
      <c r="I15" s="1"/>
      <c r="J15" s="1"/>
    </row>
    <row r="16" spans="2:10">
      <c r="B16" s="1"/>
      <c r="C16" s="1"/>
      <c r="D16" s="11" t="s">
        <v>14</v>
      </c>
      <c r="E16" s="39" t="s">
        <v>20</v>
      </c>
      <c r="F16" s="40"/>
      <c r="G16" s="40"/>
      <c r="H16" s="41"/>
      <c r="I16" s="1"/>
      <c r="J16" s="1"/>
    </row>
    <row r="17" spans="2:10">
      <c r="B17" s="1"/>
      <c r="C17" s="1"/>
      <c r="D17" s="42" t="s">
        <v>94</v>
      </c>
      <c r="E17" s="51" t="s">
        <v>21</v>
      </c>
      <c r="F17" s="52"/>
      <c r="G17" s="52"/>
      <c r="H17" s="53"/>
      <c r="I17" s="1"/>
      <c r="J17" s="1"/>
    </row>
    <row r="18" spans="2:10">
      <c r="B18" s="1"/>
      <c r="C18" s="1"/>
      <c r="D18" s="43"/>
      <c r="E18" s="48" t="s">
        <v>22</v>
      </c>
      <c r="F18" s="49"/>
      <c r="G18" s="49"/>
      <c r="H18" s="50"/>
      <c r="I18" s="1"/>
      <c r="J18" s="1"/>
    </row>
    <row r="19" spans="2:10">
      <c r="B19" s="1"/>
      <c r="C19" s="1"/>
      <c r="D19" s="44"/>
      <c r="E19" s="45" t="s">
        <v>23</v>
      </c>
      <c r="F19" s="46"/>
      <c r="G19" s="46"/>
      <c r="H19" s="47"/>
      <c r="I19" s="1"/>
      <c r="J19" s="1"/>
    </row>
    <row r="20" spans="2:10">
      <c r="B20" s="1"/>
      <c r="C20" s="1"/>
      <c r="D20" s="11" t="s">
        <v>14</v>
      </c>
      <c r="E20" s="38" t="s">
        <v>24</v>
      </c>
      <c r="F20" s="38"/>
      <c r="G20" s="38"/>
      <c r="H20" s="38"/>
      <c r="I20" s="1"/>
      <c r="J20" s="1"/>
    </row>
    <row r="21" spans="2:10" ht="17" customHeight="1">
      <c r="B21" s="1"/>
      <c r="C21" s="1"/>
      <c r="D21" s="11" t="s">
        <v>14</v>
      </c>
      <c r="E21" s="38" t="s">
        <v>15</v>
      </c>
      <c r="F21" s="38"/>
      <c r="G21" s="38"/>
      <c r="H21" s="38"/>
      <c r="I21" s="1"/>
      <c r="J21" s="1"/>
    </row>
    <row r="22" spans="2:10" ht="17" customHeight="1">
      <c r="B22" s="1"/>
      <c r="C22" s="1"/>
      <c r="D22" s="12" t="s">
        <v>16</v>
      </c>
      <c r="E22" s="12" t="s">
        <v>25</v>
      </c>
      <c r="F22" s="12" t="s">
        <v>18</v>
      </c>
      <c r="G22" s="12" t="s">
        <v>93</v>
      </c>
      <c r="H22" s="1"/>
      <c r="I22" s="1"/>
      <c r="J22" s="1"/>
    </row>
    <row r="23" spans="2:10" ht="17" customHeight="1">
      <c r="B23" s="1"/>
      <c r="C23" s="1"/>
      <c r="D23" s="13" t="s">
        <v>17</v>
      </c>
      <c r="E23" s="13" t="s">
        <v>92</v>
      </c>
      <c r="F23" s="1" t="s">
        <v>19</v>
      </c>
      <c r="G23" s="25">
        <v>0.625</v>
      </c>
      <c r="H23" s="1"/>
      <c r="I23" s="1"/>
      <c r="J23" s="1"/>
    </row>
    <row r="24" spans="2:10">
      <c r="B24" s="1"/>
      <c r="C24" s="1"/>
      <c r="D24" s="13"/>
      <c r="E24" s="13"/>
      <c r="F24" s="1"/>
      <c r="G24" s="1"/>
      <c r="H24" s="1"/>
      <c r="I24" s="1"/>
      <c r="J24" s="1"/>
    </row>
    <row r="25" spans="2:10">
      <c r="B25" s="19" t="s">
        <v>0</v>
      </c>
      <c r="C25" s="20" t="s">
        <v>1</v>
      </c>
      <c r="D25" s="20" t="s">
        <v>84</v>
      </c>
      <c r="E25" s="20" t="s">
        <v>2</v>
      </c>
      <c r="F25" s="1"/>
      <c r="G25" s="19" t="s">
        <v>0</v>
      </c>
      <c r="H25" s="20" t="s">
        <v>1</v>
      </c>
      <c r="I25" s="20" t="s">
        <v>84</v>
      </c>
      <c r="J25" s="20" t="s">
        <v>2</v>
      </c>
    </row>
    <row r="26" spans="2:10">
      <c r="B26">
        <v>1</v>
      </c>
      <c r="C26" s="14" t="s">
        <v>26</v>
      </c>
      <c r="D26" s="16" t="s">
        <v>85</v>
      </c>
      <c r="E26" s="17">
        <v>7.6388888888888895E-2</v>
      </c>
      <c r="G26">
        <v>30</v>
      </c>
      <c r="H26" s="15" t="s">
        <v>55</v>
      </c>
      <c r="I26" s="16" t="s">
        <v>85</v>
      </c>
      <c r="J26" s="17">
        <v>7.6388888888888895E-2</v>
      </c>
    </row>
    <row r="27" spans="2:10">
      <c r="B27">
        <v>2</v>
      </c>
      <c r="C27" s="14" t="s">
        <v>27</v>
      </c>
      <c r="D27" s="16" t="s">
        <v>85</v>
      </c>
      <c r="E27" s="17">
        <v>7.6388888888888895E-2</v>
      </c>
      <c r="G27">
        <v>31</v>
      </c>
      <c r="H27" s="15" t="s">
        <v>56</v>
      </c>
      <c r="I27" s="16" t="s">
        <v>85</v>
      </c>
      <c r="J27" s="17">
        <v>7.6388888888888895E-2</v>
      </c>
    </row>
    <row r="28" spans="2:10">
      <c r="B28">
        <v>3</v>
      </c>
      <c r="C28" s="14" t="s">
        <v>28</v>
      </c>
      <c r="D28" s="16" t="s">
        <v>85</v>
      </c>
      <c r="E28" s="17">
        <v>7.6388888888888895E-2</v>
      </c>
      <c r="G28">
        <v>32</v>
      </c>
      <c r="H28" s="14" t="s">
        <v>57</v>
      </c>
      <c r="I28" s="16" t="s">
        <v>85</v>
      </c>
      <c r="J28" s="17">
        <v>7.6388888888888895E-2</v>
      </c>
    </row>
    <row r="29" spans="2:10">
      <c r="B29">
        <v>4</v>
      </c>
      <c r="C29" s="14" t="s">
        <v>29</v>
      </c>
      <c r="D29" s="16" t="s">
        <v>85</v>
      </c>
      <c r="E29" s="17">
        <v>7.6388888888888895E-2</v>
      </c>
      <c r="G29">
        <v>33</v>
      </c>
      <c r="H29" s="15" t="s">
        <v>58</v>
      </c>
      <c r="I29" s="16" t="s">
        <v>85</v>
      </c>
      <c r="J29" s="17">
        <v>7.6388888888888895E-2</v>
      </c>
    </row>
    <row r="30" spans="2:10">
      <c r="B30">
        <v>5</v>
      </c>
      <c r="C30" s="14" t="s">
        <v>30</v>
      </c>
      <c r="D30" s="16" t="s">
        <v>85</v>
      </c>
      <c r="E30" s="17">
        <v>7.6388888888888895E-2</v>
      </c>
      <c r="G30">
        <v>34</v>
      </c>
      <c r="H30" s="15" t="s">
        <v>59</v>
      </c>
      <c r="I30" s="16" t="s">
        <v>85</v>
      </c>
      <c r="J30" s="17">
        <v>7.6388888888888895E-2</v>
      </c>
    </row>
    <row r="31" spans="2:10">
      <c r="B31">
        <v>6</v>
      </c>
      <c r="C31" s="14" t="s">
        <v>31</v>
      </c>
      <c r="D31" s="16" t="s">
        <v>85</v>
      </c>
      <c r="E31" s="17">
        <v>7.6388888888888895E-2</v>
      </c>
      <c r="G31">
        <v>35</v>
      </c>
      <c r="H31" s="15" t="s">
        <v>60</v>
      </c>
      <c r="I31" s="16" t="s">
        <v>85</v>
      </c>
      <c r="J31" s="17">
        <v>7.6388888888888895E-2</v>
      </c>
    </row>
    <row r="32" spans="2:10">
      <c r="B32">
        <v>7</v>
      </c>
      <c r="C32" s="14" t="s">
        <v>32</v>
      </c>
      <c r="D32" s="16" t="s">
        <v>85</v>
      </c>
      <c r="E32" s="17">
        <v>7.6388888888888895E-2</v>
      </c>
      <c r="G32">
        <v>36</v>
      </c>
      <c r="H32" s="18" t="s">
        <v>61</v>
      </c>
      <c r="I32" s="16" t="s">
        <v>85</v>
      </c>
      <c r="J32" s="17">
        <v>7.6388888888888895E-2</v>
      </c>
    </row>
    <row r="33" spans="2:10">
      <c r="B33">
        <v>8</v>
      </c>
      <c r="C33" s="14" t="s">
        <v>33</v>
      </c>
      <c r="D33" s="16" t="s">
        <v>85</v>
      </c>
      <c r="E33" s="17">
        <v>7.6388888888888895E-2</v>
      </c>
      <c r="G33">
        <v>37</v>
      </c>
      <c r="H33" s="18" t="s">
        <v>62</v>
      </c>
      <c r="I33" s="16" t="s">
        <v>85</v>
      </c>
      <c r="J33" s="17">
        <v>7.6388888888888895E-2</v>
      </c>
    </row>
    <row r="34" spans="2:10">
      <c r="B34">
        <v>9</v>
      </c>
      <c r="C34" s="14" t="s">
        <v>34</v>
      </c>
      <c r="D34" s="16" t="s">
        <v>85</v>
      </c>
      <c r="E34" s="17">
        <v>7.6388888888888895E-2</v>
      </c>
      <c r="G34">
        <v>38</v>
      </c>
      <c r="H34" s="18" t="s">
        <v>63</v>
      </c>
      <c r="I34" s="16" t="s">
        <v>85</v>
      </c>
      <c r="J34" s="17">
        <v>7.6388888888888895E-2</v>
      </c>
    </row>
    <row r="35" spans="2:10">
      <c r="B35">
        <v>10</v>
      </c>
      <c r="C35" s="14" t="s">
        <v>35</v>
      </c>
      <c r="D35" s="16" t="s">
        <v>85</v>
      </c>
      <c r="E35" s="17">
        <v>7.6388888888888895E-2</v>
      </c>
      <c r="G35">
        <v>39</v>
      </c>
      <c r="H35" s="18" t="s">
        <v>64</v>
      </c>
      <c r="I35" s="16" t="s">
        <v>85</v>
      </c>
      <c r="J35" s="17">
        <v>7.6388888888888895E-2</v>
      </c>
    </row>
    <row r="36" spans="2:10">
      <c r="B36">
        <v>11</v>
      </c>
      <c r="C36" s="14" t="s">
        <v>36</v>
      </c>
      <c r="D36" s="16" t="s">
        <v>85</v>
      </c>
      <c r="E36" s="17">
        <v>7.6388888888888895E-2</v>
      </c>
      <c r="G36">
        <v>40</v>
      </c>
      <c r="H36" s="18" t="s">
        <v>65</v>
      </c>
      <c r="I36" s="16" t="s">
        <v>85</v>
      </c>
      <c r="J36" s="17">
        <v>7.6388888888888895E-2</v>
      </c>
    </row>
    <row r="37" spans="2:10">
      <c r="B37">
        <v>12</v>
      </c>
      <c r="C37" s="14" t="s">
        <v>37</v>
      </c>
      <c r="D37" s="16" t="s">
        <v>85</v>
      </c>
      <c r="E37" s="17">
        <v>7.6388888888888895E-2</v>
      </c>
      <c r="G37">
        <v>41</v>
      </c>
      <c r="H37" s="18" t="s">
        <v>66</v>
      </c>
      <c r="I37" s="16" t="s">
        <v>85</v>
      </c>
      <c r="J37" s="17">
        <v>7.6388888888888895E-2</v>
      </c>
    </row>
    <row r="38" spans="2:10">
      <c r="B38">
        <v>13</v>
      </c>
      <c r="C38" s="14" t="s">
        <v>38</v>
      </c>
      <c r="D38" s="16" t="s">
        <v>85</v>
      </c>
      <c r="E38" s="17">
        <v>7.6388888888888895E-2</v>
      </c>
      <c r="G38">
        <v>42</v>
      </c>
      <c r="H38" s="18" t="s">
        <v>67</v>
      </c>
      <c r="I38" s="16" t="s">
        <v>85</v>
      </c>
      <c r="J38" s="17">
        <v>7.6388888888888895E-2</v>
      </c>
    </row>
    <row r="39" spans="2:10">
      <c r="B39">
        <v>14</v>
      </c>
      <c r="C39" s="14" t="s">
        <v>39</v>
      </c>
      <c r="D39" s="16" t="s">
        <v>85</v>
      </c>
      <c r="E39" s="17">
        <v>7.6388888888888895E-2</v>
      </c>
      <c r="G39">
        <v>43</v>
      </c>
      <c r="H39" s="18" t="s">
        <v>68</v>
      </c>
      <c r="I39" s="16" t="s">
        <v>85</v>
      </c>
      <c r="J39" s="17">
        <v>7.6388888888888895E-2</v>
      </c>
    </row>
    <row r="40" spans="2:10">
      <c r="B40">
        <v>15</v>
      </c>
      <c r="C40" s="14" t="s">
        <v>40</v>
      </c>
      <c r="D40" s="16" t="s">
        <v>85</v>
      </c>
      <c r="E40" s="17">
        <v>7.6388888888888895E-2</v>
      </c>
      <c r="G40">
        <v>44</v>
      </c>
      <c r="H40" s="18" t="s">
        <v>69</v>
      </c>
      <c r="I40" s="16" t="s">
        <v>85</v>
      </c>
      <c r="J40" s="17">
        <v>7.6388888888888895E-2</v>
      </c>
    </row>
    <row r="41" spans="2:10">
      <c r="B41">
        <v>16</v>
      </c>
      <c r="C41" s="14" t="s">
        <v>41</v>
      </c>
      <c r="D41" s="16" t="s">
        <v>85</v>
      </c>
      <c r="E41" s="17">
        <v>7.6388888888888895E-2</v>
      </c>
      <c r="G41">
        <v>45</v>
      </c>
      <c r="H41" s="18" t="s">
        <v>70</v>
      </c>
      <c r="I41" s="16" t="s">
        <v>85</v>
      </c>
      <c r="J41" s="17">
        <v>7.6388888888888895E-2</v>
      </c>
    </row>
    <row r="42" spans="2:10">
      <c r="B42">
        <v>17</v>
      </c>
      <c r="C42" s="14" t="s">
        <v>42</v>
      </c>
      <c r="D42" s="16" t="s">
        <v>85</v>
      </c>
      <c r="E42" s="17">
        <v>7.6388888888888895E-2</v>
      </c>
      <c r="G42">
        <v>46</v>
      </c>
      <c r="H42" s="18" t="s">
        <v>71</v>
      </c>
      <c r="I42" s="16" t="s">
        <v>85</v>
      </c>
      <c r="J42" s="17">
        <v>7.6388888888888895E-2</v>
      </c>
    </row>
    <row r="43" spans="2:10">
      <c r="B43">
        <v>18</v>
      </c>
      <c r="C43" s="14" t="s">
        <v>43</v>
      </c>
      <c r="D43" s="16" t="s">
        <v>85</v>
      </c>
      <c r="E43" s="17">
        <v>7.6388888888888895E-2</v>
      </c>
      <c r="G43">
        <v>47</v>
      </c>
      <c r="H43" s="18" t="s">
        <v>72</v>
      </c>
      <c r="I43" s="16" t="s">
        <v>85</v>
      </c>
      <c r="J43" s="17">
        <v>7.6388888888888895E-2</v>
      </c>
    </row>
    <row r="44" spans="2:10">
      <c r="B44">
        <v>19</v>
      </c>
      <c r="C44" s="14" t="s">
        <v>44</v>
      </c>
      <c r="D44" s="16" t="s">
        <v>85</v>
      </c>
      <c r="E44" s="17">
        <v>7.6388888888888895E-2</v>
      </c>
      <c r="G44">
        <v>48</v>
      </c>
      <c r="H44" s="18" t="s">
        <v>73</v>
      </c>
      <c r="I44" s="16" t="s">
        <v>85</v>
      </c>
      <c r="J44" s="17">
        <v>7.6388888888888895E-2</v>
      </c>
    </row>
    <row r="45" spans="2:10">
      <c r="B45">
        <v>20</v>
      </c>
      <c r="C45" s="14" t="s">
        <v>45</v>
      </c>
      <c r="D45" s="16" t="s">
        <v>85</v>
      </c>
      <c r="E45" s="17">
        <v>7.6388888888888895E-2</v>
      </c>
      <c r="G45">
        <v>49</v>
      </c>
      <c r="H45" s="18" t="s">
        <v>74</v>
      </c>
      <c r="I45" s="16" t="s">
        <v>85</v>
      </c>
      <c r="J45" s="17">
        <v>7.6388888888888895E-2</v>
      </c>
    </row>
    <row r="46" spans="2:10">
      <c r="B46">
        <v>21</v>
      </c>
      <c r="C46" s="14" t="s">
        <v>46</v>
      </c>
      <c r="D46" s="16" t="s">
        <v>85</v>
      </c>
      <c r="E46" s="17">
        <v>7.6388888888888895E-2</v>
      </c>
      <c r="G46">
        <v>50</v>
      </c>
      <c r="H46" s="18" t="s">
        <v>75</v>
      </c>
      <c r="I46" s="16" t="s">
        <v>85</v>
      </c>
      <c r="J46" s="17">
        <v>7.6388888888888895E-2</v>
      </c>
    </row>
    <row r="47" spans="2:10">
      <c r="B47">
        <v>22</v>
      </c>
      <c r="C47" s="14" t="s">
        <v>47</v>
      </c>
      <c r="D47" s="16" t="s">
        <v>85</v>
      </c>
      <c r="E47" s="17">
        <v>7.6388888888888895E-2</v>
      </c>
      <c r="G47">
        <v>51</v>
      </c>
      <c r="H47" s="18" t="s">
        <v>76</v>
      </c>
      <c r="I47" s="16" t="s">
        <v>85</v>
      </c>
      <c r="J47" s="17">
        <v>7.6388888888888895E-2</v>
      </c>
    </row>
    <row r="48" spans="2:10">
      <c r="B48">
        <v>23</v>
      </c>
      <c r="C48" s="15" t="s">
        <v>48</v>
      </c>
      <c r="D48" s="16" t="s">
        <v>85</v>
      </c>
      <c r="E48" s="17">
        <v>7.6388888888888895E-2</v>
      </c>
      <c r="G48">
        <v>52</v>
      </c>
      <c r="H48" s="15" t="s">
        <v>77</v>
      </c>
      <c r="I48" s="16" t="s">
        <v>86</v>
      </c>
      <c r="J48" s="17">
        <v>7.6388888888888895E-2</v>
      </c>
    </row>
    <row r="49" spans="2:10">
      <c r="B49">
        <v>24</v>
      </c>
      <c r="C49" s="15" t="s">
        <v>49</v>
      </c>
      <c r="D49" s="16" t="s">
        <v>85</v>
      </c>
      <c r="E49" s="17">
        <v>7.6388888888888895E-2</v>
      </c>
      <c r="G49">
        <v>53</v>
      </c>
      <c r="H49" s="15" t="s">
        <v>78</v>
      </c>
      <c r="I49" s="16" t="s">
        <v>86</v>
      </c>
      <c r="J49" s="17">
        <v>7.6388888888888895E-2</v>
      </c>
    </row>
    <row r="50" spans="2:10">
      <c r="B50">
        <v>25</v>
      </c>
      <c r="C50" s="15" t="s">
        <v>50</v>
      </c>
      <c r="D50" s="16" t="s">
        <v>85</v>
      </c>
      <c r="E50" s="17">
        <v>7.6388888888888895E-2</v>
      </c>
      <c r="G50">
        <v>54</v>
      </c>
      <c r="H50" s="18" t="s">
        <v>79</v>
      </c>
      <c r="I50" s="16" t="s">
        <v>86</v>
      </c>
      <c r="J50" s="17">
        <v>7.6388888888888895E-2</v>
      </c>
    </row>
    <row r="51" spans="2:10">
      <c r="B51">
        <v>26</v>
      </c>
      <c r="C51" s="15" t="s">
        <v>51</v>
      </c>
      <c r="D51" s="16" t="s">
        <v>85</v>
      </c>
      <c r="E51" s="17">
        <v>7.6388888888888895E-2</v>
      </c>
      <c r="G51">
        <v>55</v>
      </c>
      <c r="H51" s="18" t="s">
        <v>80</v>
      </c>
      <c r="I51" s="16" t="s">
        <v>86</v>
      </c>
      <c r="J51" s="17">
        <v>7.6388888888888895E-2</v>
      </c>
    </row>
    <row r="52" spans="2:10">
      <c r="B52">
        <v>27</v>
      </c>
      <c r="C52" s="15" t="s">
        <v>52</v>
      </c>
      <c r="D52" s="16" t="s">
        <v>85</v>
      </c>
      <c r="E52" s="17">
        <v>7.6388888888888895E-2</v>
      </c>
      <c r="G52">
        <v>56</v>
      </c>
      <c r="H52" s="18" t="s">
        <v>81</v>
      </c>
      <c r="I52" s="16" t="s">
        <v>86</v>
      </c>
      <c r="J52" s="17">
        <v>7.6388888888888895E-2</v>
      </c>
    </row>
    <row r="53" spans="2:10">
      <c r="B53">
        <v>28</v>
      </c>
      <c r="C53" s="15" t="s">
        <v>53</v>
      </c>
      <c r="D53" s="16" t="s">
        <v>85</v>
      </c>
      <c r="E53" s="17">
        <v>7.6388888888888895E-2</v>
      </c>
      <c r="G53">
        <v>57</v>
      </c>
      <c r="H53" s="18" t="s">
        <v>82</v>
      </c>
      <c r="I53" s="16" t="s">
        <v>86</v>
      </c>
      <c r="J53" s="17">
        <v>7.6388888888888895E-2</v>
      </c>
    </row>
    <row r="54" spans="2:10">
      <c r="B54">
        <v>29</v>
      </c>
      <c r="C54" s="15" t="s">
        <v>54</v>
      </c>
      <c r="D54" s="16" t="s">
        <v>85</v>
      </c>
      <c r="E54" s="17">
        <v>7.6388888888888895E-2</v>
      </c>
      <c r="G54">
        <v>58</v>
      </c>
      <c r="H54" s="18" t="s">
        <v>83</v>
      </c>
      <c r="I54" s="16" t="s">
        <v>86</v>
      </c>
      <c r="J54" s="17">
        <v>7.6388888888888895E-2</v>
      </c>
    </row>
  </sheetData>
  <mergeCells count="13">
    <mergeCell ref="C2:J2"/>
    <mergeCell ref="E21:H21"/>
    <mergeCell ref="E16:H16"/>
    <mergeCell ref="D17:D19"/>
    <mergeCell ref="E19:H19"/>
    <mergeCell ref="E18:H18"/>
    <mergeCell ref="E17:H17"/>
    <mergeCell ref="E20:H20"/>
    <mergeCell ref="C8:J8"/>
    <mergeCell ref="C7:J7"/>
    <mergeCell ref="C6:J6"/>
    <mergeCell ref="C4:J4"/>
    <mergeCell ref="C3:J3"/>
  </mergeCells>
  <phoneticPr fontId="8" type="noConversion"/>
  <pageMargins left="0.75" right="0.75" top="1" bottom="1" header="0.5" footer="0.5"/>
  <pageSetup scale="73" orientation="portrait" horizontalDpi="4294967292" verticalDpi="4294967292"/>
  <extLst>
    <ext xmlns:mx="http://schemas.microsoft.com/office/mac/excel/2008/main" uri="{64002731-A6B0-56B0-2670-7721B7C09600}">
      <mx:PLV Mode="0" OnePage="0" WScale="10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B2:N52"/>
  <sheetViews>
    <sheetView tabSelected="1" workbookViewId="0">
      <selection activeCell="C7" sqref="C7:J7"/>
    </sheetView>
  </sheetViews>
  <sheetFormatPr baseColWidth="10" defaultRowHeight="15" x14ac:dyDescent="0"/>
  <cols>
    <col min="1" max="1" width="5.33203125" customWidth="1"/>
    <col min="2" max="2" width="12.6640625" customWidth="1"/>
    <col min="3" max="3" width="8" customWidth="1"/>
    <col min="6" max="6" width="8.5" customWidth="1"/>
    <col min="8" max="8" width="8.5" customWidth="1"/>
    <col min="9" max="9" width="10.6640625" customWidth="1"/>
    <col min="10" max="10" width="9.1640625" customWidth="1"/>
    <col min="11" max="11" width="16.1640625" customWidth="1"/>
    <col min="12" max="12" width="10.6640625" customWidth="1"/>
    <col min="13" max="13" width="8.6640625" customWidth="1"/>
  </cols>
  <sheetData>
    <row r="2" spans="2:14">
      <c r="B2" s="6" t="s">
        <v>95</v>
      </c>
      <c r="C2" s="34" t="s">
        <v>96</v>
      </c>
      <c r="D2" s="34"/>
      <c r="E2" s="34"/>
      <c r="F2" s="34"/>
      <c r="G2" s="34"/>
      <c r="H2" s="34"/>
      <c r="I2" s="34"/>
      <c r="J2" s="35"/>
    </row>
    <row r="3" spans="2:14">
      <c r="B3" s="6" t="s">
        <v>6</v>
      </c>
      <c r="C3" s="36">
        <v>41774</v>
      </c>
      <c r="D3" s="36"/>
      <c r="E3" s="36"/>
      <c r="F3" s="36"/>
      <c r="G3" s="36"/>
      <c r="H3" s="36"/>
      <c r="I3" s="36"/>
      <c r="J3" s="37"/>
    </row>
    <row r="4" spans="2:14">
      <c r="B4" s="6" t="s">
        <v>3</v>
      </c>
      <c r="C4" s="34" t="s">
        <v>97</v>
      </c>
      <c r="D4" s="34"/>
      <c r="E4" s="34"/>
      <c r="F4" s="34"/>
      <c r="G4" s="34"/>
      <c r="H4" s="34"/>
      <c r="I4" s="34"/>
      <c r="J4" s="35"/>
    </row>
    <row r="5" spans="2:14">
      <c r="B5" s="7"/>
      <c r="C5" s="22"/>
      <c r="D5" s="22"/>
      <c r="E5" s="22"/>
      <c r="F5" s="22"/>
      <c r="G5" s="22"/>
      <c r="H5" s="22"/>
      <c r="I5" s="22"/>
      <c r="J5" s="23"/>
    </row>
    <row r="6" spans="2:14">
      <c r="B6" s="7" t="s">
        <v>5</v>
      </c>
      <c r="C6" s="32" t="s">
        <v>108</v>
      </c>
      <c r="D6" s="32"/>
      <c r="E6" s="32"/>
      <c r="F6" s="32"/>
      <c r="G6" s="32"/>
      <c r="H6" s="32"/>
      <c r="I6" s="32"/>
      <c r="J6" s="33"/>
    </row>
    <row r="7" spans="2:14">
      <c r="B7" s="8"/>
      <c r="C7" s="30" t="s">
        <v>98</v>
      </c>
      <c r="D7" s="30"/>
      <c r="E7" s="30"/>
      <c r="F7" s="30"/>
      <c r="G7" s="30"/>
      <c r="H7" s="30"/>
      <c r="I7" s="30"/>
      <c r="J7" s="31"/>
    </row>
    <row r="8" spans="2:14">
      <c r="B8" s="9"/>
      <c r="C8" s="28" t="s">
        <v>99</v>
      </c>
      <c r="D8" s="28"/>
      <c r="E8" s="28"/>
      <c r="F8" s="28"/>
      <c r="G8" s="28"/>
      <c r="H8" s="28"/>
      <c r="I8" s="28"/>
      <c r="J8" s="29"/>
    </row>
    <row r="9" spans="2:14">
      <c r="B9" s="10"/>
      <c r="C9" s="24"/>
      <c r="D9" s="24"/>
      <c r="E9" s="24"/>
      <c r="F9" s="24"/>
      <c r="G9" s="24"/>
      <c r="H9" s="24"/>
      <c r="I9" s="24"/>
      <c r="J9" s="24"/>
    </row>
    <row r="10" spans="2:14">
      <c r="B10" s="10" t="s">
        <v>8</v>
      </c>
      <c r="C10" s="24" t="s">
        <v>104</v>
      </c>
      <c r="D10" s="24"/>
      <c r="E10" s="24"/>
      <c r="F10" s="24"/>
      <c r="G10" s="24"/>
      <c r="H10" s="24"/>
      <c r="I10" s="24"/>
      <c r="J10" s="24"/>
    </row>
    <row r="11" spans="2:14">
      <c r="B11" s="2"/>
      <c r="C11" s="24" t="s">
        <v>100</v>
      </c>
      <c r="D11" s="24"/>
      <c r="E11" s="24"/>
      <c r="F11" s="24"/>
      <c r="G11" s="24"/>
      <c r="H11" s="21"/>
      <c r="I11" s="24"/>
      <c r="J11" s="24"/>
    </row>
    <row r="12" spans="2:14">
      <c r="B12" s="1"/>
      <c r="C12" s="1" t="s">
        <v>101</v>
      </c>
      <c r="D12" s="1"/>
      <c r="E12" s="1"/>
      <c r="F12" s="1"/>
      <c r="G12" s="1"/>
      <c r="H12" s="1"/>
      <c r="I12" s="1"/>
      <c r="J12" s="1"/>
    </row>
    <row r="13" spans="2:14">
      <c r="B13" s="1"/>
      <c r="C13" s="1" t="s">
        <v>102</v>
      </c>
      <c r="D13" s="1"/>
      <c r="E13" s="1"/>
      <c r="F13" s="1"/>
      <c r="G13" s="1"/>
      <c r="H13" s="1"/>
      <c r="I13" s="1"/>
      <c r="J13" s="1"/>
    </row>
    <row r="14" spans="2:14">
      <c r="B14" s="1"/>
      <c r="C14" s="1"/>
      <c r="D14" s="1"/>
      <c r="E14" s="1"/>
      <c r="F14" s="1"/>
      <c r="G14" s="1"/>
      <c r="H14" s="1"/>
      <c r="I14" s="24"/>
      <c r="J14" s="1"/>
    </row>
    <row r="15" spans="2:14">
      <c r="B15" s="20" t="s">
        <v>103</v>
      </c>
      <c r="C15" s="26" t="s">
        <v>0</v>
      </c>
      <c r="D15" s="20" t="s">
        <v>1</v>
      </c>
      <c r="E15" s="20" t="s">
        <v>84</v>
      </c>
      <c r="F15" s="20" t="s">
        <v>2</v>
      </c>
      <c r="G15" s="20" t="s">
        <v>105</v>
      </c>
      <c r="I15" s="20" t="s">
        <v>103</v>
      </c>
      <c r="J15" s="26" t="s">
        <v>0</v>
      </c>
      <c r="K15" s="20" t="s">
        <v>1</v>
      </c>
      <c r="L15" s="20" t="s">
        <v>84</v>
      </c>
      <c r="M15" s="20" t="s">
        <v>2</v>
      </c>
      <c r="N15" s="20" t="s">
        <v>105</v>
      </c>
    </row>
    <row r="16" spans="2:14">
      <c r="B16" s="27">
        <v>1</v>
      </c>
      <c r="C16" s="27">
        <v>1</v>
      </c>
      <c r="D16" s="14" t="s">
        <v>26</v>
      </c>
      <c r="E16" s="16" t="s">
        <v>85</v>
      </c>
      <c r="F16" s="17">
        <v>7.6388888888888895E-2</v>
      </c>
      <c r="G16" s="54" t="s">
        <v>106</v>
      </c>
      <c r="I16" s="27">
        <v>19</v>
      </c>
      <c r="J16" s="27">
        <v>19</v>
      </c>
      <c r="K16" s="14" t="s">
        <v>44</v>
      </c>
      <c r="L16" s="16" t="s">
        <v>85</v>
      </c>
      <c r="M16" s="17">
        <v>7.6388888888888895E-2</v>
      </c>
      <c r="N16" s="54" t="s">
        <v>106</v>
      </c>
    </row>
    <row r="17" spans="2:14">
      <c r="B17" s="27">
        <v>2</v>
      </c>
      <c r="C17" s="27">
        <v>2</v>
      </c>
      <c r="D17" s="14" t="s">
        <v>27</v>
      </c>
      <c r="E17" s="16" t="s">
        <v>85</v>
      </c>
      <c r="F17" s="17">
        <v>7.6388888888888895E-2</v>
      </c>
      <c r="G17" s="54" t="s">
        <v>106</v>
      </c>
      <c r="I17" s="27">
        <v>20</v>
      </c>
      <c r="J17" s="27">
        <v>20</v>
      </c>
      <c r="K17" s="14" t="s">
        <v>45</v>
      </c>
      <c r="L17" s="16" t="s">
        <v>85</v>
      </c>
      <c r="M17" s="17">
        <v>7.6388888888888895E-2</v>
      </c>
      <c r="N17" s="54" t="s">
        <v>106</v>
      </c>
    </row>
    <row r="18" spans="2:14">
      <c r="B18" s="27">
        <v>3</v>
      </c>
      <c r="C18" s="27">
        <v>3</v>
      </c>
      <c r="D18" s="14" t="s">
        <v>28</v>
      </c>
      <c r="E18" s="16" t="s">
        <v>85</v>
      </c>
      <c r="F18" s="17">
        <v>7.6388888888888895E-2</v>
      </c>
      <c r="G18" s="54" t="s">
        <v>106</v>
      </c>
      <c r="I18" s="27">
        <v>21</v>
      </c>
      <c r="J18" s="27">
        <v>21</v>
      </c>
      <c r="K18" s="14" t="s">
        <v>46</v>
      </c>
      <c r="L18" s="16" t="s">
        <v>85</v>
      </c>
      <c r="M18" s="17">
        <v>7.6388888888888895E-2</v>
      </c>
      <c r="N18" s="55" t="s">
        <v>107</v>
      </c>
    </row>
    <row r="19" spans="2:14">
      <c r="B19" s="27">
        <v>4</v>
      </c>
      <c r="C19" s="27">
        <v>4</v>
      </c>
      <c r="D19" s="14" t="s">
        <v>29</v>
      </c>
      <c r="E19" s="16" t="s">
        <v>85</v>
      </c>
      <c r="F19" s="17">
        <v>7.6388888888888895E-2</v>
      </c>
      <c r="G19" s="54" t="s">
        <v>106</v>
      </c>
      <c r="I19" s="27">
        <v>22</v>
      </c>
      <c r="J19" s="27">
        <v>22</v>
      </c>
      <c r="K19" s="14" t="s">
        <v>47</v>
      </c>
      <c r="L19" s="16" t="s">
        <v>85</v>
      </c>
      <c r="M19" s="17">
        <v>7.6388888888888895E-2</v>
      </c>
      <c r="N19" s="54" t="s">
        <v>106</v>
      </c>
    </row>
    <row r="20" spans="2:14">
      <c r="B20" s="27">
        <v>5</v>
      </c>
      <c r="C20" s="27">
        <v>5</v>
      </c>
      <c r="D20" s="14" t="s">
        <v>30</v>
      </c>
      <c r="E20" s="16" t="s">
        <v>85</v>
      </c>
      <c r="F20" s="17">
        <v>7.6388888888888895E-2</v>
      </c>
      <c r="G20" s="54" t="s">
        <v>106</v>
      </c>
      <c r="I20" s="27">
        <v>23</v>
      </c>
      <c r="J20" s="27">
        <v>23</v>
      </c>
      <c r="K20" s="15" t="s">
        <v>48</v>
      </c>
      <c r="L20" s="16" t="s">
        <v>85</v>
      </c>
      <c r="M20" s="17">
        <v>7.6388888888888895E-2</v>
      </c>
      <c r="N20" s="54" t="s">
        <v>106</v>
      </c>
    </row>
    <row r="21" spans="2:14">
      <c r="B21" s="27">
        <v>6</v>
      </c>
      <c r="C21" s="27">
        <v>6</v>
      </c>
      <c r="D21" s="14" t="s">
        <v>31</v>
      </c>
      <c r="E21" s="16" t="s">
        <v>85</v>
      </c>
      <c r="F21" s="17">
        <v>7.6388888888888895E-2</v>
      </c>
      <c r="G21" s="54" t="s">
        <v>106</v>
      </c>
      <c r="I21" s="27">
        <v>24</v>
      </c>
      <c r="J21" s="27">
        <v>24</v>
      </c>
      <c r="K21" s="15" t="s">
        <v>49</v>
      </c>
      <c r="L21" s="16" t="s">
        <v>85</v>
      </c>
      <c r="M21" s="17">
        <v>7.6388888888888895E-2</v>
      </c>
      <c r="N21" s="54" t="s">
        <v>106</v>
      </c>
    </row>
    <row r="22" spans="2:14">
      <c r="B22" s="27">
        <v>7</v>
      </c>
      <c r="C22" s="27">
        <v>7</v>
      </c>
      <c r="D22" s="14" t="s">
        <v>32</v>
      </c>
      <c r="E22" s="16" t="s">
        <v>85</v>
      </c>
      <c r="F22" s="17">
        <v>7.6388888888888895E-2</v>
      </c>
      <c r="G22" s="54" t="s">
        <v>106</v>
      </c>
      <c r="I22" s="27">
        <v>25</v>
      </c>
      <c r="J22" s="27">
        <v>25</v>
      </c>
      <c r="K22" s="15" t="s">
        <v>50</v>
      </c>
      <c r="L22" s="16" t="s">
        <v>85</v>
      </c>
      <c r="M22" s="17">
        <v>7.6388888888888895E-2</v>
      </c>
      <c r="N22" s="54" t="s">
        <v>106</v>
      </c>
    </row>
    <row r="23" spans="2:14">
      <c r="B23" s="27">
        <v>8</v>
      </c>
      <c r="C23" s="27">
        <v>8</v>
      </c>
      <c r="D23" s="14" t="s">
        <v>33</v>
      </c>
      <c r="E23" s="16" t="s">
        <v>85</v>
      </c>
      <c r="F23" s="17">
        <v>7.6388888888888895E-2</v>
      </c>
      <c r="G23" s="54" t="s">
        <v>106</v>
      </c>
      <c r="I23" s="27">
        <v>26</v>
      </c>
      <c r="J23" s="27">
        <v>26</v>
      </c>
      <c r="K23" s="15" t="s">
        <v>51</v>
      </c>
      <c r="L23" s="16" t="s">
        <v>85</v>
      </c>
      <c r="M23" s="17">
        <v>7.6388888888888895E-2</v>
      </c>
      <c r="N23" s="54" t="s">
        <v>106</v>
      </c>
    </row>
    <row r="24" spans="2:14">
      <c r="B24" s="27">
        <v>9</v>
      </c>
      <c r="C24" s="27">
        <v>9</v>
      </c>
      <c r="D24" s="14" t="s">
        <v>34</v>
      </c>
      <c r="E24" s="16" t="s">
        <v>85</v>
      </c>
      <c r="F24" s="17">
        <v>7.6388888888888895E-2</v>
      </c>
      <c r="G24" s="54" t="s">
        <v>106</v>
      </c>
      <c r="I24" s="27">
        <v>27</v>
      </c>
      <c r="J24" s="27">
        <v>27</v>
      </c>
      <c r="K24" s="15" t="s">
        <v>52</v>
      </c>
      <c r="L24" s="16" t="s">
        <v>85</v>
      </c>
      <c r="M24" s="17">
        <v>7.6388888888888895E-2</v>
      </c>
      <c r="N24" s="54" t="s">
        <v>106</v>
      </c>
    </row>
    <row r="25" spans="2:14">
      <c r="B25" s="27">
        <v>10</v>
      </c>
      <c r="C25" s="27">
        <v>10</v>
      </c>
      <c r="D25" s="14" t="s">
        <v>35</v>
      </c>
      <c r="E25" s="16" t="s">
        <v>85</v>
      </c>
      <c r="F25" s="17">
        <v>7.6388888888888895E-2</v>
      </c>
      <c r="G25" s="54" t="s">
        <v>106</v>
      </c>
      <c r="I25" s="27">
        <v>28</v>
      </c>
      <c r="J25" s="27">
        <v>28</v>
      </c>
      <c r="K25" s="15" t="s">
        <v>53</v>
      </c>
      <c r="L25" s="16" t="s">
        <v>85</v>
      </c>
      <c r="M25" s="17">
        <v>7.6388888888888895E-2</v>
      </c>
      <c r="N25" s="54" t="s">
        <v>106</v>
      </c>
    </row>
    <row r="26" spans="2:14">
      <c r="B26" s="27">
        <v>11</v>
      </c>
      <c r="C26" s="27">
        <v>11</v>
      </c>
      <c r="D26" s="14" t="s">
        <v>36</v>
      </c>
      <c r="E26" s="16" t="s">
        <v>85</v>
      </c>
      <c r="F26" s="17">
        <v>7.6388888888888895E-2</v>
      </c>
      <c r="G26" s="54" t="s">
        <v>106</v>
      </c>
      <c r="I26" s="27">
        <v>29</v>
      </c>
      <c r="J26" s="27">
        <v>29</v>
      </c>
      <c r="K26" s="15" t="s">
        <v>54</v>
      </c>
      <c r="L26" s="16" t="s">
        <v>85</v>
      </c>
      <c r="M26" s="17">
        <v>7.6388888888888895E-2</v>
      </c>
      <c r="N26" s="55" t="s">
        <v>107</v>
      </c>
    </row>
    <row r="27" spans="2:14">
      <c r="B27" s="27">
        <v>12</v>
      </c>
      <c r="C27" s="27">
        <v>12</v>
      </c>
      <c r="D27" s="14" t="s">
        <v>37</v>
      </c>
      <c r="E27" s="16" t="s">
        <v>85</v>
      </c>
      <c r="F27" s="17">
        <v>7.6388888888888895E-2</v>
      </c>
      <c r="G27" s="54" t="s">
        <v>106</v>
      </c>
      <c r="I27" s="27">
        <v>30</v>
      </c>
      <c r="J27" s="27">
        <v>30</v>
      </c>
      <c r="K27" s="15" t="s">
        <v>55</v>
      </c>
      <c r="L27" s="16" t="s">
        <v>85</v>
      </c>
      <c r="M27" s="17">
        <v>7.6388888888888895E-2</v>
      </c>
      <c r="N27" s="54" t="s">
        <v>106</v>
      </c>
    </row>
    <row r="28" spans="2:14">
      <c r="B28" s="27">
        <v>13</v>
      </c>
      <c r="C28" s="27">
        <v>13</v>
      </c>
      <c r="D28" s="14" t="s">
        <v>38</v>
      </c>
      <c r="E28" s="16" t="s">
        <v>85</v>
      </c>
      <c r="F28" s="17">
        <v>7.6388888888888895E-2</v>
      </c>
      <c r="G28" s="54" t="s">
        <v>106</v>
      </c>
      <c r="I28" s="27">
        <v>31</v>
      </c>
      <c r="J28" s="27">
        <v>31</v>
      </c>
      <c r="K28" s="15" t="s">
        <v>56</v>
      </c>
      <c r="L28" s="16" t="s">
        <v>85</v>
      </c>
      <c r="M28" s="17">
        <v>7.6388888888888895E-2</v>
      </c>
      <c r="N28" s="54" t="s">
        <v>106</v>
      </c>
    </row>
    <row r="29" spans="2:14">
      <c r="B29" s="27">
        <v>14</v>
      </c>
      <c r="C29" s="27">
        <v>14</v>
      </c>
      <c r="D29" s="14" t="s">
        <v>39</v>
      </c>
      <c r="E29" s="16" t="s">
        <v>85</v>
      </c>
      <c r="F29" s="17">
        <v>7.6388888888888895E-2</v>
      </c>
      <c r="G29" s="54" t="s">
        <v>106</v>
      </c>
      <c r="I29" s="27">
        <v>32</v>
      </c>
      <c r="J29" s="27">
        <v>32</v>
      </c>
      <c r="K29" s="14" t="s">
        <v>57</v>
      </c>
      <c r="L29" s="16" t="s">
        <v>85</v>
      </c>
      <c r="M29" s="17">
        <v>7.6388888888888895E-2</v>
      </c>
      <c r="N29" s="55" t="s">
        <v>107</v>
      </c>
    </row>
    <row r="30" spans="2:14">
      <c r="B30" s="27">
        <v>15</v>
      </c>
      <c r="C30" s="27">
        <v>15</v>
      </c>
      <c r="D30" s="14" t="s">
        <v>40</v>
      </c>
      <c r="E30" s="16" t="s">
        <v>85</v>
      </c>
      <c r="F30" s="17">
        <v>7.6388888888888895E-2</v>
      </c>
      <c r="G30" s="54" t="s">
        <v>106</v>
      </c>
      <c r="I30" s="27">
        <v>33</v>
      </c>
      <c r="J30" s="27">
        <v>33</v>
      </c>
      <c r="K30" s="15" t="s">
        <v>58</v>
      </c>
      <c r="L30" s="16" t="s">
        <v>85</v>
      </c>
      <c r="M30" s="17">
        <v>7.6388888888888895E-2</v>
      </c>
      <c r="N30" s="54" t="s">
        <v>106</v>
      </c>
    </row>
    <row r="31" spans="2:14">
      <c r="B31" s="27">
        <v>16</v>
      </c>
      <c r="C31" s="27">
        <v>16</v>
      </c>
      <c r="D31" s="14" t="s">
        <v>41</v>
      </c>
      <c r="E31" s="16" t="s">
        <v>85</v>
      </c>
      <c r="F31" s="17">
        <v>7.6388888888888895E-2</v>
      </c>
      <c r="G31" s="54" t="s">
        <v>106</v>
      </c>
      <c r="I31" s="27">
        <v>34</v>
      </c>
      <c r="J31" s="27">
        <v>34</v>
      </c>
      <c r="K31" s="15" t="s">
        <v>59</v>
      </c>
      <c r="L31" s="16" t="s">
        <v>85</v>
      </c>
      <c r="M31" s="17">
        <v>7.6388888888888895E-2</v>
      </c>
      <c r="N31" s="54" t="s">
        <v>106</v>
      </c>
    </row>
    <row r="32" spans="2:14">
      <c r="B32" s="27">
        <v>17</v>
      </c>
      <c r="C32" s="27">
        <v>17</v>
      </c>
      <c r="D32" s="14" t="s">
        <v>42</v>
      </c>
      <c r="E32" s="16" t="s">
        <v>85</v>
      </c>
      <c r="F32" s="17">
        <v>7.6388888888888895E-2</v>
      </c>
      <c r="G32" s="54" t="s">
        <v>106</v>
      </c>
      <c r="I32" s="27">
        <v>35</v>
      </c>
      <c r="J32" s="27">
        <v>35</v>
      </c>
      <c r="K32" s="15" t="s">
        <v>60</v>
      </c>
      <c r="L32" s="16" t="s">
        <v>85</v>
      </c>
      <c r="M32" s="17">
        <v>7.6388888888888895E-2</v>
      </c>
      <c r="N32" s="54" t="s">
        <v>106</v>
      </c>
    </row>
    <row r="33" spans="2:14">
      <c r="B33" s="27">
        <v>18</v>
      </c>
      <c r="C33" s="27">
        <v>18</v>
      </c>
      <c r="D33" s="14" t="s">
        <v>43</v>
      </c>
      <c r="E33" s="16" t="s">
        <v>85</v>
      </c>
      <c r="F33" s="17">
        <v>7.6388888888888895E-2</v>
      </c>
      <c r="G33" s="54" t="s">
        <v>106</v>
      </c>
      <c r="I33" s="27">
        <v>36</v>
      </c>
      <c r="J33" s="27">
        <v>36</v>
      </c>
      <c r="K33" s="18" t="s">
        <v>61</v>
      </c>
      <c r="L33" s="16" t="s">
        <v>85</v>
      </c>
      <c r="M33" s="17">
        <v>7.6388888888888895E-2</v>
      </c>
      <c r="N33" s="54" t="s">
        <v>106</v>
      </c>
    </row>
    <row r="41" spans="2:14">
      <c r="B41" s="20" t="s">
        <v>103</v>
      </c>
      <c r="C41" s="26" t="s">
        <v>0</v>
      </c>
      <c r="D41" s="20" t="s">
        <v>1</v>
      </c>
      <c r="E41" s="20" t="s">
        <v>84</v>
      </c>
      <c r="F41" s="20" t="s">
        <v>2</v>
      </c>
      <c r="G41" s="20" t="s">
        <v>105</v>
      </c>
      <c r="I41" s="20" t="s">
        <v>103</v>
      </c>
      <c r="J41" s="26" t="s">
        <v>0</v>
      </c>
      <c r="K41" s="20" t="s">
        <v>1</v>
      </c>
      <c r="L41" s="20" t="s">
        <v>84</v>
      </c>
      <c r="M41" s="20" t="s">
        <v>2</v>
      </c>
      <c r="N41" s="20" t="s">
        <v>105</v>
      </c>
    </row>
    <row r="42" spans="2:14">
      <c r="B42" s="27">
        <v>1</v>
      </c>
      <c r="C42" s="27">
        <v>37</v>
      </c>
      <c r="D42" s="18" t="s">
        <v>62</v>
      </c>
      <c r="E42" s="16" t="s">
        <v>85</v>
      </c>
      <c r="F42" s="17">
        <v>7.6388888888888895E-2</v>
      </c>
      <c r="G42" s="55" t="s">
        <v>107</v>
      </c>
      <c r="I42" s="27">
        <v>12</v>
      </c>
      <c r="J42" s="27">
        <v>48</v>
      </c>
      <c r="K42" s="18" t="s">
        <v>73</v>
      </c>
      <c r="L42" s="16" t="s">
        <v>85</v>
      </c>
      <c r="M42" s="17">
        <v>7.6388888888888895E-2</v>
      </c>
      <c r="N42" s="54" t="s">
        <v>106</v>
      </c>
    </row>
    <row r="43" spans="2:14">
      <c r="B43" s="27">
        <v>2</v>
      </c>
      <c r="C43" s="27">
        <v>38</v>
      </c>
      <c r="D43" s="18" t="s">
        <v>63</v>
      </c>
      <c r="E43" s="16" t="s">
        <v>85</v>
      </c>
      <c r="F43" s="17">
        <v>7.6388888888888895E-2</v>
      </c>
      <c r="G43" s="55" t="s">
        <v>107</v>
      </c>
      <c r="I43" s="27">
        <v>13</v>
      </c>
      <c r="J43" s="27">
        <v>49</v>
      </c>
      <c r="K43" s="18" t="s">
        <v>74</v>
      </c>
      <c r="L43" s="16" t="s">
        <v>85</v>
      </c>
      <c r="M43" s="17">
        <v>7.6388888888888895E-2</v>
      </c>
      <c r="N43" s="54" t="s">
        <v>106</v>
      </c>
    </row>
    <row r="44" spans="2:14">
      <c r="B44" s="27">
        <v>3</v>
      </c>
      <c r="C44" s="27">
        <v>39</v>
      </c>
      <c r="D44" s="18" t="s">
        <v>64</v>
      </c>
      <c r="E44" s="16" t="s">
        <v>85</v>
      </c>
      <c r="F44" s="17">
        <v>7.6388888888888895E-2</v>
      </c>
      <c r="G44" s="54" t="s">
        <v>106</v>
      </c>
      <c r="I44" s="27">
        <v>14</v>
      </c>
      <c r="J44" s="27">
        <v>50</v>
      </c>
      <c r="K44" s="18" t="s">
        <v>75</v>
      </c>
      <c r="L44" s="16" t="s">
        <v>85</v>
      </c>
      <c r="M44" s="17">
        <v>7.6388888888888895E-2</v>
      </c>
      <c r="N44" s="54" t="s">
        <v>106</v>
      </c>
    </row>
    <row r="45" spans="2:14">
      <c r="B45" s="27">
        <v>4</v>
      </c>
      <c r="C45" s="27">
        <v>40</v>
      </c>
      <c r="D45" s="18" t="s">
        <v>65</v>
      </c>
      <c r="E45" s="16" t="s">
        <v>85</v>
      </c>
      <c r="F45" s="17">
        <v>7.6388888888888895E-2</v>
      </c>
      <c r="G45" s="54" t="s">
        <v>106</v>
      </c>
      <c r="I45" s="27">
        <v>15</v>
      </c>
      <c r="J45" s="27">
        <v>51</v>
      </c>
      <c r="K45" s="18" t="s">
        <v>76</v>
      </c>
      <c r="L45" s="16" t="s">
        <v>85</v>
      </c>
      <c r="M45" s="17">
        <v>7.6388888888888895E-2</v>
      </c>
      <c r="N45" s="54" t="s">
        <v>106</v>
      </c>
    </row>
    <row r="46" spans="2:14">
      <c r="B46" s="27">
        <v>5</v>
      </c>
      <c r="C46" s="27">
        <v>41</v>
      </c>
      <c r="D46" s="18" t="s">
        <v>66</v>
      </c>
      <c r="E46" s="16" t="s">
        <v>85</v>
      </c>
      <c r="F46" s="17">
        <v>7.6388888888888895E-2</v>
      </c>
      <c r="G46" s="55" t="s">
        <v>107</v>
      </c>
      <c r="I46" s="27">
        <v>16</v>
      </c>
      <c r="J46" s="27">
        <v>52</v>
      </c>
      <c r="K46" s="15" t="s">
        <v>77</v>
      </c>
      <c r="L46" s="16" t="s">
        <v>86</v>
      </c>
      <c r="M46" s="17">
        <v>7.6388888888888895E-2</v>
      </c>
      <c r="N46" s="55" t="s">
        <v>107</v>
      </c>
    </row>
    <row r="47" spans="2:14">
      <c r="B47" s="27">
        <v>6</v>
      </c>
      <c r="C47" s="27">
        <v>42</v>
      </c>
      <c r="D47" s="18" t="s">
        <v>67</v>
      </c>
      <c r="E47" s="16" t="s">
        <v>85</v>
      </c>
      <c r="F47" s="17">
        <v>7.6388888888888895E-2</v>
      </c>
      <c r="G47" s="54" t="s">
        <v>106</v>
      </c>
      <c r="I47" s="27">
        <v>17</v>
      </c>
      <c r="J47" s="27">
        <v>53</v>
      </c>
      <c r="K47" s="15" t="s">
        <v>78</v>
      </c>
      <c r="L47" s="16" t="s">
        <v>86</v>
      </c>
      <c r="M47" s="17">
        <v>7.6388888888888895E-2</v>
      </c>
      <c r="N47" s="55" t="s">
        <v>107</v>
      </c>
    </row>
    <row r="48" spans="2:14">
      <c r="B48" s="27">
        <v>7</v>
      </c>
      <c r="C48" s="27">
        <v>43</v>
      </c>
      <c r="D48" s="18" t="s">
        <v>68</v>
      </c>
      <c r="E48" s="16" t="s">
        <v>85</v>
      </c>
      <c r="F48" s="17">
        <v>7.6388888888888895E-2</v>
      </c>
      <c r="G48" s="54" t="s">
        <v>106</v>
      </c>
      <c r="I48" s="27">
        <v>18</v>
      </c>
      <c r="J48" s="27">
        <v>54</v>
      </c>
      <c r="K48" s="18" t="s">
        <v>79</v>
      </c>
      <c r="L48" s="16" t="s">
        <v>86</v>
      </c>
      <c r="M48" s="17">
        <v>7.6388888888888895E-2</v>
      </c>
      <c r="N48" s="54" t="s">
        <v>106</v>
      </c>
    </row>
    <row r="49" spans="2:14">
      <c r="B49" s="27">
        <v>8</v>
      </c>
      <c r="C49" s="27">
        <v>44</v>
      </c>
      <c r="D49" s="18" t="s">
        <v>69</v>
      </c>
      <c r="E49" s="16" t="s">
        <v>85</v>
      </c>
      <c r="F49" s="17">
        <v>7.6388888888888895E-2</v>
      </c>
      <c r="G49" s="54" t="s">
        <v>106</v>
      </c>
      <c r="I49" s="27">
        <v>19</v>
      </c>
      <c r="J49" s="27">
        <v>55</v>
      </c>
      <c r="K49" s="18" t="s">
        <v>80</v>
      </c>
      <c r="L49" s="16" t="s">
        <v>86</v>
      </c>
      <c r="M49" s="17">
        <v>7.6388888888888895E-2</v>
      </c>
      <c r="N49" s="54" t="s">
        <v>106</v>
      </c>
    </row>
    <row r="50" spans="2:14">
      <c r="B50" s="27">
        <v>9</v>
      </c>
      <c r="C50" s="27">
        <v>45</v>
      </c>
      <c r="D50" s="18" t="s">
        <v>70</v>
      </c>
      <c r="E50" s="16" t="s">
        <v>85</v>
      </c>
      <c r="F50" s="17">
        <v>7.6388888888888895E-2</v>
      </c>
      <c r="G50" s="54" t="s">
        <v>106</v>
      </c>
      <c r="I50" s="27">
        <v>20</v>
      </c>
      <c r="J50" s="27">
        <v>56</v>
      </c>
      <c r="K50" s="18" t="s">
        <v>81</v>
      </c>
      <c r="L50" s="16" t="s">
        <v>86</v>
      </c>
      <c r="M50" s="17">
        <v>7.6388888888888895E-2</v>
      </c>
      <c r="N50" s="54" t="s">
        <v>106</v>
      </c>
    </row>
    <row r="51" spans="2:14">
      <c r="B51" s="27">
        <v>10</v>
      </c>
      <c r="C51" s="27">
        <v>46</v>
      </c>
      <c r="D51" s="18" t="s">
        <v>71</v>
      </c>
      <c r="E51" s="16" t="s">
        <v>85</v>
      </c>
      <c r="F51" s="17">
        <v>7.6388888888888895E-2</v>
      </c>
      <c r="G51" s="54" t="s">
        <v>106</v>
      </c>
      <c r="I51" s="27">
        <v>21</v>
      </c>
      <c r="J51" s="27">
        <v>57</v>
      </c>
      <c r="K51" s="18" t="s">
        <v>82</v>
      </c>
      <c r="L51" s="16" t="s">
        <v>86</v>
      </c>
      <c r="M51" s="17">
        <v>7.6388888888888895E-2</v>
      </c>
      <c r="N51" s="54" t="s">
        <v>106</v>
      </c>
    </row>
    <row r="52" spans="2:14">
      <c r="B52" s="27">
        <v>11</v>
      </c>
      <c r="C52" s="27">
        <v>47</v>
      </c>
      <c r="D52" s="18" t="s">
        <v>72</v>
      </c>
      <c r="E52" s="16" t="s">
        <v>85</v>
      </c>
      <c r="F52" s="17">
        <v>7.6388888888888895E-2</v>
      </c>
      <c r="G52" s="54" t="s">
        <v>106</v>
      </c>
      <c r="I52" s="27">
        <v>22</v>
      </c>
      <c r="J52" s="27">
        <v>58</v>
      </c>
      <c r="K52" s="18" t="s">
        <v>83</v>
      </c>
      <c r="L52" s="16" t="s">
        <v>86</v>
      </c>
      <c r="M52" s="17">
        <v>7.6388888888888895E-2</v>
      </c>
      <c r="N52" s="55" t="s">
        <v>107</v>
      </c>
    </row>
  </sheetData>
  <mergeCells count="6">
    <mergeCell ref="C2:J2"/>
    <mergeCell ref="C3:J3"/>
    <mergeCell ref="C4:J4"/>
    <mergeCell ref="C6:J6"/>
    <mergeCell ref="C7:J7"/>
    <mergeCell ref="C8:J8"/>
  </mergeCells>
  <phoneticPr fontId="8" type="noConversion"/>
  <pageMargins left="0.75" right="0.75" top="1" bottom="1" header="0.5" footer="0.5"/>
  <pageSetup scale="40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10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5-14-14 PCR</vt:lpstr>
      <vt:lpstr>5-15-14 Gel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william freyman</dc:creator>
  <cp:lastModifiedBy>william freyman</cp:lastModifiedBy>
  <cp:lastPrinted>2014-05-15T19:29:38Z</cp:lastPrinted>
  <dcterms:created xsi:type="dcterms:W3CDTF">2014-05-14T16:45:36Z</dcterms:created>
  <dcterms:modified xsi:type="dcterms:W3CDTF">2014-05-16T16:09:37Z</dcterms:modified>
</cp:coreProperties>
</file>